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340" windowHeight="6540" activeTab="0"/>
  </bookViews>
  <sheets>
    <sheet name="POTHOLES" sheetId="1" r:id="rId1"/>
  </sheets>
  <definedNames/>
  <calcPr fullCalcOnLoad="1"/>
</workbook>
</file>

<file path=xl/sharedStrings.xml><?xml version="1.0" encoding="utf-8"?>
<sst xmlns="http://schemas.openxmlformats.org/spreadsheetml/2006/main" count="131" uniqueCount="108">
  <si>
    <t>SHEET #</t>
  </si>
  <si>
    <t>STATION</t>
  </si>
  <si>
    <t>UTILITY</t>
  </si>
  <si>
    <t>YES</t>
  </si>
  <si>
    <t>NO</t>
  </si>
  <si>
    <t>REASON</t>
  </si>
  <si>
    <t>TO BE COMPLETED BY UTILITY COMPANY</t>
  </si>
  <si>
    <t>POTHOLE BY CITY CONTRACTOR</t>
  </si>
  <si>
    <t>IF NO, GIVE REASON.</t>
  </si>
  <si>
    <t>FOR C.O.P. UTILITY USE ONLY:</t>
  </si>
  <si>
    <t>NOTICE TO UTILITY COMPANY</t>
  </si>
  <si>
    <t>THIS SECTION MUST BE SIGNED TO BE VALID.</t>
  </si>
  <si>
    <t xml:space="preserve"> SIGNATURE: _____________________</t>
  </si>
  <si>
    <t xml:space="preserve"> PERSON TO CONTACT FOR INSPECTION OF HOLES.</t>
  </si>
  <si>
    <t xml:space="preserve"> NAME: ________________________</t>
  </si>
  <si>
    <t xml:space="preserve"> TITLE:  ________________________</t>
  </si>
  <si>
    <t>HOLE #</t>
  </si>
  <si>
    <t>OFFSET</t>
  </si>
  <si>
    <t>(R/L)</t>
  </si>
  <si>
    <t xml:space="preserve"> PHONE # ________________________</t>
  </si>
  <si>
    <t xml:space="preserve"> DATE: __________________________</t>
  </si>
  <si>
    <t xml:space="preserve"> PROJECT NO. </t>
  </si>
  <si>
    <t xml:space="preserve">DATE:  </t>
  </si>
  <si>
    <t xml:space="preserve"> UTILITY CO:                              </t>
  </si>
  <si>
    <t xml:space="preserve"> DESCRIPTION:  </t>
  </si>
  <si>
    <t>CITY OF PHOENIX SUE REQUEST / AUTHORIZATION</t>
  </si>
  <si>
    <t>SIZE &amp; TYPE</t>
  </si>
  <si>
    <t>APS</t>
  </si>
  <si>
    <t>SRP</t>
  </si>
  <si>
    <t>CIRR</t>
  </si>
  <si>
    <t>COX</t>
  </si>
  <si>
    <t>QWST</t>
  </si>
  <si>
    <t>SPRT</t>
  </si>
  <si>
    <t>COPW</t>
  </si>
  <si>
    <t>COPS</t>
  </si>
  <si>
    <t>COPT</t>
  </si>
  <si>
    <t>CSD</t>
  </si>
  <si>
    <t>SIRR</t>
  </si>
  <si>
    <t>SWG</t>
  </si>
  <si>
    <t>EPG</t>
  </si>
  <si>
    <t>TCG</t>
  </si>
  <si>
    <t>PCC</t>
  </si>
  <si>
    <t>LV3</t>
  </si>
  <si>
    <t>ABND</t>
  </si>
  <si>
    <t>UNKN</t>
  </si>
  <si>
    <t>KM</t>
  </si>
  <si>
    <t>AGL</t>
  </si>
  <si>
    <t>AT&amp;T</t>
  </si>
  <si>
    <t>MCI</t>
  </si>
  <si>
    <t>NW</t>
  </si>
  <si>
    <t>TW</t>
  </si>
  <si>
    <t>WC</t>
  </si>
  <si>
    <t>XO</t>
  </si>
  <si>
    <t>SN</t>
  </si>
  <si>
    <t>MCL</t>
  </si>
  <si>
    <t>PHONE:</t>
  </si>
  <si>
    <t>ATTN:</t>
  </si>
  <si>
    <t>FAX:</t>
  </si>
  <si>
    <t>CONSULTANT:</t>
  </si>
  <si>
    <t xml:space="preserve"> PHONE:</t>
  </si>
  <si>
    <t>today</t>
  </si>
  <si>
    <t>START DAY</t>
  </si>
  <si>
    <t>duration</t>
  </si>
  <si>
    <t>holiday 9</t>
  </si>
  <si>
    <t>holiday 10</t>
  </si>
  <si>
    <t>holiday 1</t>
  </si>
  <si>
    <t>holiday 2</t>
  </si>
  <si>
    <t>holiday 3</t>
  </si>
  <si>
    <t>holiday 4</t>
  </si>
  <si>
    <t>holiday 5</t>
  </si>
  <si>
    <t>holiday 6</t>
  </si>
  <si>
    <t>holiday 7</t>
  </si>
  <si>
    <t>holiday 8</t>
  </si>
  <si>
    <t>RETURN THIS FORM BY:</t>
  </si>
  <si>
    <t>DUE date</t>
  </si>
  <si>
    <t>(workday-holidays)</t>
  </si>
  <si>
    <t>TO BE COMPLETED BY C.O.P. PROJECT MANAGER.</t>
  </si>
  <si>
    <t xml:space="preserve"> PROJECT MGR: </t>
  </si>
  <si>
    <t>MFN</t>
  </si>
  <si>
    <t>UTL</t>
  </si>
  <si>
    <t>holiday 11</t>
  </si>
  <si>
    <t>select date</t>
  </si>
  <si>
    <t>Update annual holidays:</t>
  </si>
  <si>
    <t xml:space="preserve"> 1 - current all year holiday dates / holiday numbers</t>
  </si>
  <si>
    <t xml:space="preserve"> 2 - copy/ insert / move down</t>
  </si>
  <si>
    <t xml:space="preserve"> 3 - update dates to new CALD</t>
  </si>
  <si>
    <t xml:space="preserve"> 2 - blue box appears over dates</t>
  </si>
  <si>
    <t xml:space="preserve"> 3 - grab in lower right corner - extend to cover new holidays</t>
  </si>
  <si>
    <t>Go to SELECT DATES list</t>
  </si>
  <si>
    <t xml:space="preserve">Minimize GROUPING ( minus ) </t>
  </si>
  <si>
    <t xml:space="preserve"> 1 - highlight formula for 2nd work date range</t>
  </si>
  <si>
    <t>Change REV to next point ( i.e. REV 2.3 to REV 2.4 )</t>
  </si>
  <si>
    <t xml:space="preserve"> 1- Go to DATA, GROUP and OUTLINE, GROUP to extend the grouping</t>
  </si>
  <si>
    <t>HILIGHT ROWS from the GROUPING MINUS sign down 2 rows past the last SELECT DATE listed</t>
  </si>
  <si>
    <t>YOUR AGENCY WILL BE BILLED FOR EACH POTHOLE AT A COST OF $466.08 PER HOLE, OR TIME AND MATERIAL PER HOUR, OR A PRORATED AMOUNT OF THE TOTAL BASED UPON THE NUMBER OF UTILITY FACILITIES FOUND IN EACH HOLE.</t>
  </si>
  <si>
    <t>Denise Quiroz</t>
  </si>
  <si>
    <t>602.495-0874</t>
  </si>
  <si>
    <t>RIRR</t>
  </si>
  <si>
    <t>RESET TOOLS protect sheet / unlocked cells set password to password</t>
  </si>
  <si>
    <t>Kendra Cortez</t>
  </si>
  <si>
    <t>602.534-2164</t>
  </si>
  <si>
    <t xml:space="preserve"> 602.495.3670</t>
  </si>
  <si>
    <t>DOES THIS PROJECT REQUIRE ARCHEOLOGIAL MONITORING PER INCRA?</t>
  </si>
  <si>
    <t>YES_____     NO_____</t>
  </si>
  <si>
    <t>IF YES, PROVIDE NAME/CONTACT INFO FOR MONITOR SELECTED BY ENVIRONMENTAL SVCS:</t>
  </si>
  <si>
    <t>Street Transportation Department, Utility Coordination</t>
  </si>
  <si>
    <t>200 W Washington Street 6th Floor, Phoenix, AZ  85003</t>
  </si>
  <si>
    <t>USE SEPARATE SHEETS FOR EACH UTILITY COMPANY AND PROVIDE A FULL SIZE ELECTRONIC PLAN SET WITH HOLE LOCATIONS IDENTIFIED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</si>
</sst>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d\-mmm\-yy;@"/>
    <numFmt numFmtId="170" formatCode="[$-409]mmmm\ d\,\ yyyy;@"/>
    <numFmt numFmtId="171" formatCode="[$-F800]dddd\,\ mmmm\ dd\,\ yyyy"/>
    <numFmt numFmtId="172" formatCode="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3" xfId="0" applyFont="1" applyBorder="1" applyAlignment="1" applyProtection="1">
      <alignment horizontal="center"/>
      <protection locked="0"/>
    </xf>
    <xf numFmtId="14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Fill="1" applyAlignment="1">
      <alignment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14" fontId="1" fillId="0" borderId="0" xfId="0" applyNumberFormat="1" applyFont="1" applyFill="1" applyAlignment="1">
      <alignment horizontal="right"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9" fillId="0" borderId="1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170" fontId="3" fillId="0" borderId="34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 applyProtection="1">
      <alignment horizontal="center"/>
      <protection locked="0"/>
    </xf>
    <xf numFmtId="170" fontId="10" fillId="0" borderId="34" xfId="0" applyNumberFormat="1" applyFont="1" applyBorder="1" applyAlignment="1" applyProtection="1">
      <alignment horizontal="center" vertical="center"/>
      <protection/>
    </xf>
    <xf numFmtId="0" fontId="47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14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0" fontId="47" fillId="0" borderId="37" xfId="0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47" fillId="0" borderId="14" xfId="0" applyFont="1" applyBorder="1" applyAlignment="1">
      <alignment horizontal="left" vertical="top"/>
    </xf>
    <xf numFmtId="0" fontId="47" fillId="0" borderId="0" xfId="0" applyFont="1" applyBorder="1" applyAlignment="1">
      <alignment horizontal="left" vertical="top"/>
    </xf>
    <xf numFmtId="0" fontId="47" fillId="0" borderId="37" xfId="0" applyFont="1" applyBorder="1" applyAlignment="1">
      <alignment horizontal="left" vertical="top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showGridLines="0" tabSelected="1" zoomScalePageLayoutView="0" workbookViewId="0" topLeftCell="A1">
      <selection activeCell="A3" sqref="A3:G3"/>
    </sheetView>
  </sheetViews>
  <sheetFormatPr defaultColWidth="9.140625" defaultRowHeight="12.75" outlineLevelRow="2"/>
  <cols>
    <col min="1" max="1" width="12.7109375" style="39" customWidth="1"/>
    <col min="2" max="2" width="10.28125" style="39" customWidth="1"/>
    <col min="3" max="3" width="10.00390625" style="39" customWidth="1"/>
    <col min="4" max="4" width="10.28125" style="39" customWidth="1"/>
    <col min="5" max="5" width="11.57421875" style="39" customWidth="1"/>
    <col min="6" max="6" width="10.140625" style="39" customWidth="1"/>
    <col min="7" max="7" width="9.8515625" style="39" customWidth="1"/>
    <col min="8" max="9" width="1.57421875" style="39" customWidth="1"/>
    <col min="10" max="10" width="4.7109375" style="39" customWidth="1"/>
    <col min="11" max="11" width="5.00390625" style="39" customWidth="1"/>
    <col min="12" max="12" width="38.00390625" style="39" customWidth="1"/>
    <col min="13" max="16384" width="9.140625" style="39" customWidth="1"/>
  </cols>
  <sheetData>
    <row r="1" spans="1:12" s="33" customFormat="1" ht="27" customHeight="1" thickBot="1" thickTop="1">
      <c r="A1" s="136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</row>
    <row r="2" spans="1:12" s="36" customFormat="1" ht="17.25" customHeight="1" thickTop="1">
      <c r="A2" s="88" t="s">
        <v>76</v>
      </c>
      <c r="B2" s="89"/>
      <c r="C2" s="89"/>
      <c r="D2" s="89"/>
      <c r="E2" s="89"/>
      <c r="F2" s="89"/>
      <c r="G2" s="89"/>
      <c r="H2" s="34"/>
      <c r="I2" s="35"/>
      <c r="J2" s="89" t="s">
        <v>6</v>
      </c>
      <c r="K2" s="89"/>
      <c r="L2" s="90"/>
    </row>
    <row r="3" spans="1:12" s="36" customFormat="1" ht="26.25" customHeight="1">
      <c r="A3" s="139" t="s">
        <v>107</v>
      </c>
      <c r="B3" s="102"/>
      <c r="C3" s="102"/>
      <c r="D3" s="102"/>
      <c r="E3" s="102"/>
      <c r="F3" s="102"/>
      <c r="G3" s="102"/>
      <c r="H3" s="34"/>
      <c r="I3" s="37"/>
      <c r="J3" s="34"/>
      <c r="K3" s="34"/>
      <c r="L3" s="38"/>
    </row>
    <row r="4" spans="1:12" s="20" customFormat="1" ht="14.25" customHeight="1">
      <c r="A4" s="19" t="s">
        <v>21</v>
      </c>
      <c r="B4" s="86"/>
      <c r="C4" s="86"/>
      <c r="D4" s="86"/>
      <c r="E4" s="17" t="s">
        <v>22</v>
      </c>
      <c r="F4" s="87"/>
      <c r="G4" s="87"/>
      <c r="H4" s="15"/>
      <c r="I4" s="28"/>
      <c r="J4" s="18" t="s">
        <v>23</v>
      </c>
      <c r="K4" s="18"/>
      <c r="L4" s="49"/>
    </row>
    <row r="5" spans="1:12" s="20" customFormat="1" ht="20.25" customHeight="1">
      <c r="A5" s="5" t="s">
        <v>24</v>
      </c>
      <c r="B5" s="86"/>
      <c r="C5" s="86"/>
      <c r="D5" s="86"/>
      <c r="E5" s="86"/>
      <c r="F5" s="86"/>
      <c r="G5" s="86"/>
      <c r="H5" s="15"/>
      <c r="I5" s="28"/>
      <c r="J5" s="98" t="s">
        <v>7</v>
      </c>
      <c r="K5" s="98"/>
      <c r="L5" s="99"/>
    </row>
    <row r="6" spans="1:12" ht="16.5" customHeight="1">
      <c r="A6" s="21"/>
      <c r="B6" s="85"/>
      <c r="C6" s="85"/>
      <c r="D6" s="85"/>
      <c r="E6" s="85"/>
      <c r="F6" s="85"/>
      <c r="G6" s="85"/>
      <c r="H6" s="26"/>
      <c r="I6" s="29"/>
      <c r="J6" s="98" t="s">
        <v>8</v>
      </c>
      <c r="K6" s="98"/>
      <c r="L6" s="99"/>
    </row>
    <row r="7" spans="1:12" ht="9" customHeight="1" thickBot="1">
      <c r="A7" s="22"/>
      <c r="B7" s="1"/>
      <c r="C7" s="23"/>
      <c r="D7" s="23"/>
      <c r="E7" s="23"/>
      <c r="F7" s="24"/>
      <c r="G7" s="23"/>
      <c r="H7" s="24"/>
      <c r="I7" s="30"/>
      <c r="J7" s="27"/>
      <c r="K7" s="9"/>
      <c r="L7" s="14"/>
    </row>
    <row r="8" spans="1:12" ht="13.5" thickTop="1">
      <c r="A8" s="6"/>
      <c r="B8" s="2"/>
      <c r="C8" s="3"/>
      <c r="D8" s="4" t="s">
        <v>17</v>
      </c>
      <c r="E8" s="115" t="s">
        <v>26</v>
      </c>
      <c r="F8" s="116"/>
      <c r="G8" s="117"/>
      <c r="H8" s="16"/>
      <c r="I8" s="31"/>
      <c r="J8" s="6"/>
      <c r="K8" s="40"/>
      <c r="L8" s="7"/>
    </row>
    <row r="9" spans="1:12" ht="13.5" thickBot="1">
      <c r="A9" s="8" t="s">
        <v>16</v>
      </c>
      <c r="B9" s="10" t="s">
        <v>0</v>
      </c>
      <c r="C9" s="11" t="s">
        <v>1</v>
      </c>
      <c r="D9" s="12" t="s">
        <v>18</v>
      </c>
      <c r="E9" s="118" t="s">
        <v>2</v>
      </c>
      <c r="F9" s="119"/>
      <c r="G9" s="120"/>
      <c r="H9" s="16"/>
      <c r="I9" s="31"/>
      <c r="J9" s="8" t="s">
        <v>3</v>
      </c>
      <c r="K9" s="12" t="s">
        <v>4</v>
      </c>
      <c r="L9" s="13" t="s">
        <v>5</v>
      </c>
    </row>
    <row r="10" spans="1:12" ht="13.5" customHeight="1" thickTop="1">
      <c r="A10" s="56"/>
      <c r="B10" s="57"/>
      <c r="C10" s="59"/>
      <c r="D10" s="57"/>
      <c r="E10" s="121"/>
      <c r="F10" s="122"/>
      <c r="G10" s="123"/>
      <c r="H10" s="41"/>
      <c r="I10" s="42"/>
      <c r="J10" s="56"/>
      <c r="K10" s="56"/>
      <c r="L10" s="62"/>
    </row>
    <row r="11" spans="1:12" ht="13.5" customHeight="1">
      <c r="A11" s="58"/>
      <c r="B11" s="59"/>
      <c r="C11" s="59"/>
      <c r="D11" s="59"/>
      <c r="E11" s="133"/>
      <c r="F11" s="134"/>
      <c r="G11" s="135"/>
      <c r="H11" s="41"/>
      <c r="I11" s="42"/>
      <c r="J11" s="56"/>
      <c r="K11" s="56"/>
      <c r="L11" s="63"/>
    </row>
    <row r="12" spans="1:12" ht="13.5" customHeight="1">
      <c r="A12" s="58"/>
      <c r="B12" s="59"/>
      <c r="C12" s="59"/>
      <c r="D12" s="59"/>
      <c r="E12" s="124"/>
      <c r="F12" s="125"/>
      <c r="G12" s="126"/>
      <c r="H12" s="41"/>
      <c r="I12" s="42"/>
      <c r="J12" s="56"/>
      <c r="K12" s="56"/>
      <c r="L12" s="63"/>
    </row>
    <row r="13" spans="1:12" ht="13.5" customHeight="1">
      <c r="A13" s="58"/>
      <c r="B13" s="59"/>
      <c r="C13" s="59"/>
      <c r="D13" s="59"/>
      <c r="E13" s="124"/>
      <c r="F13" s="125"/>
      <c r="G13" s="126"/>
      <c r="H13" s="41"/>
      <c r="I13" s="42"/>
      <c r="J13" s="56"/>
      <c r="K13" s="56"/>
      <c r="L13" s="63"/>
    </row>
    <row r="14" spans="1:12" ht="13.5" customHeight="1">
      <c r="A14" s="58"/>
      <c r="B14" s="59"/>
      <c r="C14" s="59"/>
      <c r="D14" s="59"/>
      <c r="E14" s="124"/>
      <c r="F14" s="125"/>
      <c r="G14" s="126"/>
      <c r="H14" s="41"/>
      <c r="I14" s="42"/>
      <c r="J14" s="56"/>
      <c r="K14" s="56"/>
      <c r="L14" s="63"/>
    </row>
    <row r="15" spans="1:12" ht="13.5" customHeight="1">
      <c r="A15" s="58"/>
      <c r="B15" s="59"/>
      <c r="C15" s="59"/>
      <c r="D15" s="59"/>
      <c r="E15" s="124"/>
      <c r="F15" s="125"/>
      <c r="G15" s="126"/>
      <c r="H15" s="41"/>
      <c r="I15" s="42"/>
      <c r="J15" s="56"/>
      <c r="K15" s="56"/>
      <c r="L15" s="63"/>
    </row>
    <row r="16" spans="1:12" ht="13.5" customHeight="1">
      <c r="A16" s="58"/>
      <c r="B16" s="59"/>
      <c r="C16" s="59"/>
      <c r="D16" s="59"/>
      <c r="E16" s="124"/>
      <c r="F16" s="125"/>
      <c r="G16" s="126"/>
      <c r="H16" s="41"/>
      <c r="I16" s="42"/>
      <c r="J16" s="56"/>
      <c r="K16" s="56"/>
      <c r="L16" s="63"/>
    </row>
    <row r="17" spans="1:12" ht="13.5" customHeight="1">
      <c r="A17" s="58"/>
      <c r="B17" s="59"/>
      <c r="C17" s="59"/>
      <c r="D17" s="59"/>
      <c r="E17" s="124"/>
      <c r="F17" s="125"/>
      <c r="G17" s="126"/>
      <c r="H17" s="41"/>
      <c r="I17" s="42"/>
      <c r="J17" s="56"/>
      <c r="K17" s="56"/>
      <c r="L17" s="63"/>
    </row>
    <row r="18" spans="1:12" ht="13.5" customHeight="1">
      <c r="A18" s="58"/>
      <c r="B18" s="59"/>
      <c r="C18" s="59"/>
      <c r="D18" s="59"/>
      <c r="E18" s="124"/>
      <c r="F18" s="125"/>
      <c r="G18" s="126"/>
      <c r="H18" s="41"/>
      <c r="I18" s="42"/>
      <c r="J18" s="56"/>
      <c r="K18" s="56"/>
      <c r="L18" s="63"/>
    </row>
    <row r="19" spans="1:12" ht="13.5" customHeight="1">
      <c r="A19" s="58"/>
      <c r="B19" s="59"/>
      <c r="C19" s="59"/>
      <c r="D19" s="59"/>
      <c r="E19" s="124"/>
      <c r="F19" s="125"/>
      <c r="G19" s="126"/>
      <c r="H19" s="41"/>
      <c r="I19" s="42"/>
      <c r="J19" s="56"/>
      <c r="K19" s="56"/>
      <c r="L19" s="63"/>
    </row>
    <row r="20" spans="1:12" ht="13.5" customHeight="1">
      <c r="A20" s="58"/>
      <c r="B20" s="59"/>
      <c r="C20" s="59"/>
      <c r="D20" s="59"/>
      <c r="E20" s="124"/>
      <c r="F20" s="125"/>
      <c r="G20" s="126"/>
      <c r="H20" s="41"/>
      <c r="I20" s="42"/>
      <c r="J20" s="56"/>
      <c r="K20" s="56"/>
      <c r="L20" s="63"/>
    </row>
    <row r="21" spans="1:12" ht="13.5" customHeight="1">
      <c r="A21" s="58"/>
      <c r="B21" s="59"/>
      <c r="C21" s="59"/>
      <c r="D21" s="59"/>
      <c r="E21" s="124"/>
      <c r="F21" s="125"/>
      <c r="G21" s="126"/>
      <c r="H21" s="41"/>
      <c r="I21" s="42"/>
      <c r="J21" s="56"/>
      <c r="K21" s="56"/>
      <c r="L21" s="63"/>
    </row>
    <row r="22" spans="1:12" ht="13.5" customHeight="1">
      <c r="A22" s="58"/>
      <c r="B22" s="59"/>
      <c r="C22" s="59"/>
      <c r="D22" s="59"/>
      <c r="E22" s="124"/>
      <c r="F22" s="125"/>
      <c r="G22" s="126"/>
      <c r="H22" s="41"/>
      <c r="I22" s="42"/>
      <c r="J22" s="56"/>
      <c r="K22" s="56"/>
      <c r="L22" s="63"/>
    </row>
    <row r="23" spans="1:12" ht="13.5" customHeight="1">
      <c r="A23" s="58"/>
      <c r="B23" s="59"/>
      <c r="C23" s="59"/>
      <c r="D23" s="59"/>
      <c r="E23" s="124"/>
      <c r="F23" s="125"/>
      <c r="G23" s="126"/>
      <c r="H23" s="41"/>
      <c r="I23" s="42"/>
      <c r="J23" s="56"/>
      <c r="K23" s="56"/>
      <c r="L23" s="63"/>
    </row>
    <row r="24" spans="1:12" ht="13.5" customHeight="1" thickBot="1">
      <c r="A24" s="60"/>
      <c r="B24" s="61"/>
      <c r="C24" s="61"/>
      <c r="D24" s="61"/>
      <c r="E24" s="130"/>
      <c r="F24" s="131"/>
      <c r="G24" s="132"/>
      <c r="H24" s="41"/>
      <c r="I24" s="42"/>
      <c r="J24" s="56"/>
      <c r="K24" s="56"/>
      <c r="L24" s="64"/>
    </row>
    <row r="25" spans="1:12" ht="13.5" thickTop="1">
      <c r="A25" s="19" t="s">
        <v>77</v>
      </c>
      <c r="B25" s="114"/>
      <c r="C25" s="114"/>
      <c r="D25" s="18"/>
      <c r="E25" s="18" t="s">
        <v>58</v>
      </c>
      <c r="F25" s="114"/>
      <c r="G25" s="114"/>
      <c r="H25" s="18"/>
      <c r="I25" s="32"/>
      <c r="J25" s="92" t="s">
        <v>10</v>
      </c>
      <c r="K25" s="92"/>
      <c r="L25" s="93"/>
    </row>
    <row r="26" spans="1:12" ht="15" customHeight="1">
      <c r="A26" s="19" t="s">
        <v>59</v>
      </c>
      <c r="B26" s="103"/>
      <c r="C26" s="103"/>
      <c r="D26" s="18"/>
      <c r="E26" s="18" t="s">
        <v>55</v>
      </c>
      <c r="F26" s="103"/>
      <c r="G26" s="103"/>
      <c r="H26" s="18"/>
      <c r="I26" s="32"/>
      <c r="J26" s="94" t="s">
        <v>11</v>
      </c>
      <c r="K26" s="94"/>
      <c r="L26" s="95"/>
    </row>
    <row r="27" spans="1:12" ht="13.5" thickBot="1">
      <c r="A27" s="22"/>
      <c r="B27" s="45"/>
      <c r="C27" s="45"/>
      <c r="D27" s="45"/>
      <c r="E27" s="45"/>
      <c r="F27" s="45"/>
      <c r="G27" s="45"/>
      <c r="H27" s="72"/>
      <c r="I27" s="43"/>
      <c r="J27" s="96" t="s">
        <v>94</v>
      </c>
      <c r="K27" s="96"/>
      <c r="L27" s="97"/>
    </row>
    <row r="28" spans="1:12" ht="13.5" thickTop="1">
      <c r="A28" s="111" t="s">
        <v>9</v>
      </c>
      <c r="B28" s="112"/>
      <c r="C28" s="112"/>
      <c r="D28" s="112"/>
      <c r="E28" s="112"/>
      <c r="F28" s="112"/>
      <c r="G28" s="112"/>
      <c r="H28" s="113"/>
      <c r="I28" s="31"/>
      <c r="J28" s="96"/>
      <c r="K28" s="96"/>
      <c r="L28" s="97"/>
    </row>
    <row r="29" spans="1:12" ht="12.75">
      <c r="A29" s="105" t="s">
        <v>102</v>
      </c>
      <c r="B29" s="106"/>
      <c r="C29" s="106"/>
      <c r="D29" s="106"/>
      <c r="E29" s="106"/>
      <c r="F29" s="106"/>
      <c r="G29" s="106"/>
      <c r="H29" s="107"/>
      <c r="I29" s="43"/>
      <c r="J29" s="96"/>
      <c r="K29" s="96"/>
      <c r="L29" s="97"/>
    </row>
    <row r="30" spans="1:12" ht="12.75">
      <c r="A30" s="105" t="s">
        <v>103</v>
      </c>
      <c r="B30" s="106"/>
      <c r="C30" s="106"/>
      <c r="D30" s="106"/>
      <c r="E30" s="106"/>
      <c r="F30" s="106"/>
      <c r="G30" s="106"/>
      <c r="H30" s="84"/>
      <c r="I30" s="28"/>
      <c r="J30" s="96"/>
      <c r="K30" s="96"/>
      <c r="L30" s="97"/>
    </row>
    <row r="31" spans="1:12" ht="16.5" customHeight="1">
      <c r="A31" s="108" t="s">
        <v>104</v>
      </c>
      <c r="B31" s="109"/>
      <c r="C31" s="109"/>
      <c r="D31" s="109"/>
      <c r="E31" s="109"/>
      <c r="F31" s="109"/>
      <c r="G31" s="109"/>
      <c r="H31" s="110"/>
      <c r="I31" s="15"/>
      <c r="J31" s="25" t="s">
        <v>12</v>
      </c>
      <c r="K31" s="41"/>
      <c r="L31" s="44"/>
    </row>
    <row r="32" spans="1:12" ht="12.75">
      <c r="A32" s="127"/>
      <c r="B32" s="128"/>
      <c r="C32" s="128"/>
      <c r="D32" s="128"/>
      <c r="E32" s="128"/>
      <c r="F32" s="128"/>
      <c r="G32" s="128"/>
      <c r="H32" s="129"/>
      <c r="I32" s="28"/>
      <c r="J32" s="25" t="s">
        <v>20</v>
      </c>
      <c r="K32" s="41"/>
      <c r="L32" s="44"/>
    </row>
    <row r="33" spans="1:12" ht="12.75">
      <c r="A33" s="73"/>
      <c r="B33" s="74"/>
      <c r="C33" s="74"/>
      <c r="D33" s="75" t="s">
        <v>73</v>
      </c>
      <c r="E33" s="104"/>
      <c r="F33" s="104"/>
      <c r="G33" s="74"/>
      <c r="H33" s="76"/>
      <c r="I33" s="28"/>
      <c r="J33" s="25" t="s">
        <v>19</v>
      </c>
      <c r="K33" s="41"/>
      <c r="L33" s="44"/>
    </row>
    <row r="34" spans="1:12" ht="12.75">
      <c r="A34" s="100" t="s">
        <v>105</v>
      </c>
      <c r="B34" s="101"/>
      <c r="C34" s="101"/>
      <c r="D34" s="101"/>
      <c r="E34" s="101"/>
      <c r="F34" s="101"/>
      <c r="G34" s="101"/>
      <c r="H34" s="76"/>
      <c r="I34" s="28"/>
      <c r="J34" s="25" t="s">
        <v>13</v>
      </c>
      <c r="K34" s="41"/>
      <c r="L34" s="44"/>
    </row>
    <row r="35" spans="1:12" ht="12.75">
      <c r="A35" s="100" t="s">
        <v>106</v>
      </c>
      <c r="B35" s="101"/>
      <c r="C35" s="101"/>
      <c r="D35" s="101"/>
      <c r="E35" s="101"/>
      <c r="F35" s="101"/>
      <c r="G35" s="101"/>
      <c r="H35" s="76"/>
      <c r="I35" s="28"/>
      <c r="J35" s="25" t="s">
        <v>14</v>
      </c>
      <c r="K35" s="41"/>
      <c r="L35" s="44"/>
    </row>
    <row r="36" spans="1:12" ht="19.5" customHeight="1" thickBot="1">
      <c r="A36" s="77" t="s">
        <v>56</v>
      </c>
      <c r="B36" s="78" t="s">
        <v>99</v>
      </c>
      <c r="C36" s="79"/>
      <c r="D36" s="80" t="s">
        <v>55</v>
      </c>
      <c r="E36" s="81" t="str">
        <f>VLOOKUP(B36,B41:C43,2,FALSE)</f>
        <v>602.534-2164</v>
      </c>
      <c r="F36" s="82" t="s">
        <v>57</v>
      </c>
      <c r="G36" s="83" t="s">
        <v>101</v>
      </c>
      <c r="H36" s="80"/>
      <c r="I36" s="10"/>
      <c r="J36" s="25" t="s">
        <v>15</v>
      </c>
      <c r="K36" s="45"/>
      <c r="L36" s="46"/>
    </row>
    <row r="37" spans="1:12" ht="21" customHeight="1" thickTop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40" ht="12.75" hidden="1" outlineLevel="1"/>
    <row r="41" spans="1:11" ht="12.75" hidden="1" outlineLevel="1">
      <c r="A41" s="47" t="s">
        <v>43</v>
      </c>
      <c r="B41" s="54"/>
      <c r="C41" s="47"/>
      <c r="D41" s="48"/>
      <c r="E41" s="48"/>
      <c r="F41" s="47"/>
      <c r="G41" s="48"/>
      <c r="H41" s="20"/>
      <c r="I41" s="20"/>
      <c r="J41" s="20"/>
      <c r="K41" s="20"/>
    </row>
    <row r="42" spans="1:11" ht="15.75" customHeight="1" hidden="1" outlineLevel="1">
      <c r="A42" s="47" t="s">
        <v>46</v>
      </c>
      <c r="B42" s="54" t="s">
        <v>95</v>
      </c>
      <c r="C42" s="47" t="s">
        <v>96</v>
      </c>
      <c r="D42" s="48"/>
      <c r="E42" s="48"/>
      <c r="F42" s="47"/>
      <c r="G42" s="48"/>
      <c r="H42" s="20"/>
      <c r="I42" s="20"/>
      <c r="J42" s="20"/>
      <c r="K42" s="20"/>
    </row>
    <row r="43" spans="1:11" ht="12.75" hidden="1" outlineLevel="1">
      <c r="A43" s="47" t="s">
        <v>27</v>
      </c>
      <c r="B43" s="54" t="s">
        <v>99</v>
      </c>
      <c r="C43" s="47" t="s">
        <v>100</v>
      </c>
      <c r="D43" s="48"/>
      <c r="E43" s="48"/>
      <c r="F43" s="47"/>
      <c r="G43" s="48"/>
      <c r="H43" s="20"/>
      <c r="I43" s="20"/>
      <c r="J43" s="20"/>
      <c r="K43" s="20"/>
    </row>
    <row r="44" spans="1:11" ht="12.75" hidden="1" outlineLevel="1">
      <c r="A44" s="48" t="s">
        <v>47</v>
      </c>
      <c r="D44" s="48"/>
      <c r="E44" s="48"/>
      <c r="F44" s="47"/>
      <c r="G44" s="48"/>
      <c r="H44" s="20"/>
      <c r="I44" s="20"/>
      <c r="J44" s="20"/>
      <c r="K44" s="20"/>
    </row>
    <row r="45" spans="1:11" ht="12.75" hidden="1" outlineLevel="1">
      <c r="A45" s="47" t="s">
        <v>29</v>
      </c>
      <c r="B45" s="50">
        <f>WORKDAY(B48,B49,B61:B82)</f>
        <v>13</v>
      </c>
      <c r="C45" s="51" t="s">
        <v>74</v>
      </c>
      <c r="D45" s="48"/>
      <c r="E45" s="48"/>
      <c r="F45" s="47"/>
      <c r="G45" s="48"/>
      <c r="H45" s="20"/>
      <c r="I45" s="20"/>
      <c r="J45" s="20"/>
      <c r="K45" s="20"/>
    </row>
    <row r="46" spans="1:11" ht="12.75" hidden="1" outlineLevel="1">
      <c r="A46" s="47" t="s">
        <v>34</v>
      </c>
      <c r="B46" s="52"/>
      <c r="C46" s="51" t="s">
        <v>75</v>
      </c>
      <c r="D46" s="48"/>
      <c r="E46" s="48"/>
      <c r="F46" s="47"/>
      <c r="G46" s="48"/>
      <c r="H46" s="20"/>
      <c r="I46" s="20"/>
      <c r="J46" s="20"/>
      <c r="K46" s="20"/>
    </row>
    <row r="47" spans="1:11" ht="12.75" hidden="1" outlineLevel="1">
      <c r="A47" s="47" t="s">
        <v>35</v>
      </c>
      <c r="B47" s="52">
        <f ca="1">TODAY()</f>
        <v>44463</v>
      </c>
      <c r="C47" s="51" t="s">
        <v>60</v>
      </c>
      <c r="D47" s="48"/>
      <c r="E47" s="48"/>
      <c r="F47" s="47"/>
      <c r="G47" s="48"/>
      <c r="H47" s="20"/>
      <c r="I47" s="20"/>
      <c r="J47" s="20"/>
      <c r="K47" s="20"/>
    </row>
    <row r="48" spans="1:11" ht="12.75" hidden="1" outlineLevel="1">
      <c r="A48" s="47" t="s">
        <v>33</v>
      </c>
      <c r="B48" s="52">
        <f>F4</f>
        <v>0</v>
      </c>
      <c r="C48" s="51" t="s">
        <v>61</v>
      </c>
      <c r="D48" s="48"/>
      <c r="E48" s="48"/>
      <c r="F48" s="47"/>
      <c r="G48" s="48"/>
      <c r="H48" s="20"/>
      <c r="I48" s="20"/>
      <c r="J48" s="20"/>
      <c r="K48" s="20"/>
    </row>
    <row r="49" spans="1:11" ht="12.75" hidden="1" outlineLevel="1">
      <c r="A49" s="47" t="s">
        <v>30</v>
      </c>
      <c r="B49" s="53">
        <v>10</v>
      </c>
      <c r="C49" s="51" t="s">
        <v>62</v>
      </c>
      <c r="D49" s="48"/>
      <c r="E49" s="47"/>
      <c r="F49" s="48"/>
      <c r="G49" s="48"/>
      <c r="H49" s="20"/>
      <c r="I49" s="20"/>
      <c r="J49" s="20"/>
      <c r="K49" s="20"/>
    </row>
    <row r="50" spans="1:12" ht="12.75" hidden="1" outlineLevel="1">
      <c r="A50" s="47" t="s">
        <v>36</v>
      </c>
      <c r="B50" s="52">
        <v>41640</v>
      </c>
      <c r="C50" s="51" t="s">
        <v>65</v>
      </c>
      <c r="D50" s="48"/>
      <c r="E50" s="47"/>
      <c r="F50" s="67" t="s">
        <v>82</v>
      </c>
      <c r="G50" s="67"/>
      <c r="H50" s="68"/>
      <c r="I50" s="68"/>
      <c r="J50" s="68"/>
      <c r="K50" s="68"/>
      <c r="L50" s="69"/>
    </row>
    <row r="51" spans="1:12" ht="12.75" hidden="1" outlineLevel="1">
      <c r="A51" s="47" t="s">
        <v>39</v>
      </c>
      <c r="B51" s="52">
        <v>41659</v>
      </c>
      <c r="C51" s="51" t="s">
        <v>66</v>
      </c>
      <c r="D51" s="48"/>
      <c r="E51" s="47"/>
      <c r="F51" s="67" t="s">
        <v>83</v>
      </c>
      <c r="G51" s="67"/>
      <c r="H51" s="68"/>
      <c r="I51" s="68"/>
      <c r="J51" s="68"/>
      <c r="K51" s="68"/>
      <c r="L51" s="69"/>
    </row>
    <row r="52" spans="1:12" ht="12.75" hidden="1" outlineLevel="1">
      <c r="A52" s="47" t="s">
        <v>45</v>
      </c>
      <c r="B52" s="52">
        <v>41687</v>
      </c>
      <c r="C52" s="51" t="s">
        <v>67</v>
      </c>
      <c r="D52" s="48"/>
      <c r="E52" s="48"/>
      <c r="F52" s="70" t="s">
        <v>84</v>
      </c>
      <c r="G52" s="67"/>
      <c r="H52" s="68"/>
      <c r="I52" s="68"/>
      <c r="J52" s="68"/>
      <c r="K52" s="68"/>
      <c r="L52" s="69"/>
    </row>
    <row r="53" spans="1:12" ht="12.75" hidden="1" outlineLevel="1">
      <c r="A53" s="47" t="s">
        <v>42</v>
      </c>
      <c r="B53" s="52">
        <v>41729</v>
      </c>
      <c r="C53" s="51" t="s">
        <v>68</v>
      </c>
      <c r="D53" s="48"/>
      <c r="E53" s="48"/>
      <c r="F53" s="67" t="s">
        <v>85</v>
      </c>
      <c r="G53" s="70"/>
      <c r="H53" s="68"/>
      <c r="I53" s="68"/>
      <c r="J53" s="68"/>
      <c r="K53" s="68"/>
      <c r="L53" s="69"/>
    </row>
    <row r="54" spans="1:12" ht="12.75" hidden="1" outlineLevel="1">
      <c r="A54" s="47" t="s">
        <v>48</v>
      </c>
      <c r="B54" s="52">
        <v>41785</v>
      </c>
      <c r="C54" s="51" t="s">
        <v>69</v>
      </c>
      <c r="D54" s="48"/>
      <c r="E54" s="48"/>
      <c r="F54" s="70"/>
      <c r="G54" s="67"/>
      <c r="H54" s="68"/>
      <c r="I54" s="68"/>
      <c r="J54" s="68"/>
      <c r="K54" s="68"/>
      <c r="L54" s="69"/>
    </row>
    <row r="55" spans="1:12" ht="12.75" hidden="1" outlineLevel="1">
      <c r="A55" s="48" t="s">
        <v>54</v>
      </c>
      <c r="B55" s="52">
        <v>41824</v>
      </c>
      <c r="C55" s="51" t="s">
        <v>70</v>
      </c>
      <c r="D55" s="48"/>
      <c r="E55" s="48"/>
      <c r="F55" s="68" t="s">
        <v>93</v>
      </c>
      <c r="G55" s="67"/>
      <c r="H55" s="68"/>
      <c r="I55" s="68"/>
      <c r="J55" s="68"/>
      <c r="K55" s="68"/>
      <c r="L55" s="69"/>
    </row>
    <row r="56" spans="1:12" ht="12.75" hidden="1" outlineLevel="1">
      <c r="A56" s="48" t="s">
        <v>78</v>
      </c>
      <c r="B56" s="52">
        <v>41883</v>
      </c>
      <c r="C56" s="51" t="s">
        <v>71</v>
      </c>
      <c r="D56" s="48"/>
      <c r="E56" s="48"/>
      <c r="F56" s="71" t="s">
        <v>92</v>
      </c>
      <c r="G56" s="67"/>
      <c r="H56" s="68"/>
      <c r="I56" s="68"/>
      <c r="J56" s="68"/>
      <c r="K56" s="68"/>
      <c r="L56" s="69"/>
    </row>
    <row r="57" spans="1:12" ht="12.75" hidden="1" outlineLevel="1">
      <c r="A57" s="48" t="s">
        <v>49</v>
      </c>
      <c r="B57" s="52">
        <v>41954</v>
      </c>
      <c r="C57" s="51" t="s">
        <v>72</v>
      </c>
      <c r="D57" s="48"/>
      <c r="E57" s="48"/>
      <c r="G57" s="67"/>
      <c r="H57" s="68"/>
      <c r="I57" s="68"/>
      <c r="J57" s="68"/>
      <c r="K57" s="68"/>
      <c r="L57" s="69"/>
    </row>
    <row r="58" spans="1:12" ht="12.75" hidden="1" outlineLevel="1">
      <c r="A58" s="47" t="s">
        <v>41</v>
      </c>
      <c r="B58" s="52">
        <v>41970</v>
      </c>
      <c r="C58" s="51" t="s">
        <v>63</v>
      </c>
      <c r="D58" s="48"/>
      <c r="E58" s="48"/>
      <c r="F58" s="70" t="s">
        <v>88</v>
      </c>
      <c r="G58" s="67"/>
      <c r="H58" s="68"/>
      <c r="I58" s="68"/>
      <c r="J58" s="68"/>
      <c r="K58" s="68"/>
      <c r="L58" s="69"/>
    </row>
    <row r="59" spans="1:12" ht="12.75" hidden="1" outlineLevel="1">
      <c r="A59" s="47" t="s">
        <v>31</v>
      </c>
      <c r="B59" s="52">
        <v>41971</v>
      </c>
      <c r="C59" s="51" t="s">
        <v>64</v>
      </c>
      <c r="D59" s="48"/>
      <c r="E59" s="48"/>
      <c r="F59" s="70" t="s">
        <v>90</v>
      </c>
      <c r="G59" s="70"/>
      <c r="H59" s="68"/>
      <c r="I59" s="68"/>
      <c r="J59" s="68"/>
      <c r="K59" s="68"/>
      <c r="L59" s="69"/>
    </row>
    <row r="60" spans="1:12" ht="12.75" hidden="1" outlineLevel="1">
      <c r="A60" s="47" t="s">
        <v>97</v>
      </c>
      <c r="B60" s="52">
        <v>41998</v>
      </c>
      <c r="C60" s="51" t="s">
        <v>80</v>
      </c>
      <c r="D60" s="48"/>
      <c r="E60" s="48"/>
      <c r="F60" s="70" t="s">
        <v>86</v>
      </c>
      <c r="G60" s="70"/>
      <c r="H60" s="68"/>
      <c r="I60" s="68"/>
      <c r="J60" s="68"/>
      <c r="K60" s="68"/>
      <c r="L60" s="69"/>
    </row>
    <row r="61" spans="1:12" ht="12.75" hidden="1" outlineLevel="1">
      <c r="A61" s="47" t="s">
        <v>37</v>
      </c>
      <c r="B61" s="66">
        <v>42370</v>
      </c>
      <c r="C61" s="51" t="s">
        <v>65</v>
      </c>
      <c r="D61" s="48"/>
      <c r="E61" s="48"/>
      <c r="F61" s="70" t="s">
        <v>87</v>
      </c>
      <c r="G61" s="67"/>
      <c r="H61" s="68"/>
      <c r="I61" s="68"/>
      <c r="J61" s="68"/>
      <c r="K61" s="68"/>
      <c r="L61" s="69"/>
    </row>
    <row r="62" spans="1:12" ht="12.75" hidden="1" outlineLevel="1">
      <c r="A62" s="48" t="s">
        <v>53</v>
      </c>
      <c r="B62" s="66">
        <v>42387</v>
      </c>
      <c r="C62" s="51" t="s">
        <v>66</v>
      </c>
      <c r="D62" s="48"/>
      <c r="E62" s="48"/>
      <c r="F62" s="67"/>
      <c r="G62" s="67"/>
      <c r="H62" s="68"/>
      <c r="I62" s="68"/>
      <c r="J62" s="68"/>
      <c r="K62" s="68"/>
      <c r="L62" s="69"/>
    </row>
    <row r="63" spans="1:12" ht="15.75" customHeight="1" hidden="1" outlineLevel="1">
      <c r="A63" s="47" t="s">
        <v>32</v>
      </c>
      <c r="B63" s="66">
        <v>42415</v>
      </c>
      <c r="C63" s="51" t="s">
        <v>67</v>
      </c>
      <c r="D63" s="48"/>
      <c r="E63" s="48"/>
      <c r="F63" s="67" t="s">
        <v>89</v>
      </c>
      <c r="G63" s="67"/>
      <c r="H63" s="68"/>
      <c r="I63" s="68"/>
      <c r="J63" s="68"/>
      <c r="K63" s="68"/>
      <c r="L63" s="69"/>
    </row>
    <row r="64" spans="1:12" ht="12.75" hidden="1" outlineLevel="1">
      <c r="A64" s="47" t="s">
        <v>28</v>
      </c>
      <c r="B64" s="66">
        <v>42460</v>
      </c>
      <c r="C64" s="51" t="s">
        <v>68</v>
      </c>
      <c r="D64" s="48"/>
      <c r="E64" s="48"/>
      <c r="F64" s="67"/>
      <c r="G64" s="67"/>
      <c r="H64" s="68"/>
      <c r="I64" s="68"/>
      <c r="J64" s="68"/>
      <c r="K64" s="68"/>
      <c r="L64" s="69"/>
    </row>
    <row r="65" spans="1:11" ht="12.75" hidden="1" outlineLevel="1">
      <c r="A65" s="47" t="s">
        <v>38</v>
      </c>
      <c r="B65" s="66">
        <v>42520</v>
      </c>
      <c r="C65" s="51" t="s">
        <v>69</v>
      </c>
      <c r="D65" s="48"/>
      <c r="E65" s="48"/>
      <c r="F65" s="67" t="s">
        <v>91</v>
      </c>
      <c r="G65" s="48"/>
      <c r="H65" s="20"/>
      <c r="I65" s="20"/>
      <c r="J65" s="20"/>
      <c r="K65" s="20"/>
    </row>
    <row r="66" spans="1:11" ht="12.75" hidden="1" outlineLevel="1">
      <c r="A66" s="47" t="s">
        <v>40</v>
      </c>
      <c r="B66" s="66">
        <v>42555</v>
      </c>
      <c r="C66" s="51" t="s">
        <v>70</v>
      </c>
      <c r="D66" s="48"/>
      <c r="E66" s="48"/>
      <c r="F66" s="67"/>
      <c r="G66" s="48"/>
      <c r="H66" s="20"/>
      <c r="I66" s="20"/>
      <c r="J66" s="20"/>
      <c r="K66" s="20"/>
    </row>
    <row r="67" spans="1:11" ht="12.75" hidden="1" outlineLevel="1">
      <c r="A67" s="48" t="s">
        <v>50</v>
      </c>
      <c r="B67" s="66">
        <v>42618</v>
      </c>
      <c r="C67" s="51" t="s">
        <v>71</v>
      </c>
      <c r="D67" s="48"/>
      <c r="E67" s="48"/>
      <c r="F67" s="67" t="s">
        <v>98</v>
      </c>
      <c r="G67" s="48"/>
      <c r="H67" s="20"/>
      <c r="I67" s="20"/>
      <c r="J67" s="20"/>
      <c r="K67" s="20"/>
    </row>
    <row r="68" spans="1:11" ht="12.75" hidden="1" outlineLevel="1">
      <c r="A68" s="47" t="s">
        <v>44</v>
      </c>
      <c r="B68" s="66">
        <v>42685</v>
      </c>
      <c r="C68" s="51" t="s">
        <v>72</v>
      </c>
      <c r="D68" s="48"/>
      <c r="E68" s="48"/>
      <c r="F68" s="48"/>
      <c r="G68" s="48"/>
      <c r="H68" s="20"/>
      <c r="I68" s="20"/>
      <c r="J68" s="20"/>
      <c r="K68" s="20"/>
    </row>
    <row r="69" spans="1:11" ht="12.75" hidden="1" outlineLevel="1">
      <c r="A69" s="47" t="s">
        <v>79</v>
      </c>
      <c r="B69" s="52">
        <v>42698</v>
      </c>
      <c r="C69" s="51" t="s">
        <v>63</v>
      </c>
      <c r="D69" s="48"/>
      <c r="E69" s="48"/>
      <c r="F69" s="48"/>
      <c r="G69" s="48"/>
      <c r="H69" s="20"/>
      <c r="I69" s="20"/>
      <c r="J69" s="20"/>
      <c r="K69" s="20"/>
    </row>
    <row r="70" spans="1:11" ht="12.75" hidden="1" outlineLevel="1">
      <c r="A70" s="48" t="s">
        <v>51</v>
      </c>
      <c r="B70" s="52">
        <v>42699</v>
      </c>
      <c r="C70" s="51" t="s">
        <v>64</v>
      </c>
      <c r="D70" s="48"/>
      <c r="E70" s="48"/>
      <c r="F70" s="48"/>
      <c r="G70" s="48"/>
      <c r="H70" s="20"/>
      <c r="I70" s="20"/>
      <c r="J70" s="20"/>
      <c r="K70" s="20"/>
    </row>
    <row r="71" spans="1:11" ht="12.75" hidden="1" outlineLevel="1">
      <c r="A71" s="48" t="s">
        <v>52</v>
      </c>
      <c r="B71" s="52">
        <v>42730</v>
      </c>
      <c r="C71" s="51" t="s">
        <v>80</v>
      </c>
      <c r="D71" s="48"/>
      <c r="E71" s="48"/>
      <c r="F71" s="48"/>
      <c r="G71" s="48"/>
      <c r="H71" s="20"/>
      <c r="I71" s="20"/>
      <c r="J71" s="20"/>
      <c r="K71" s="20"/>
    </row>
    <row r="72" spans="2:11" ht="12.75" hidden="1" outlineLevel="1">
      <c r="B72" s="52">
        <v>42737</v>
      </c>
      <c r="C72" s="51" t="s">
        <v>65</v>
      </c>
      <c r="D72" s="48"/>
      <c r="E72" s="48"/>
      <c r="F72" s="48"/>
      <c r="G72" s="48"/>
      <c r="H72" s="20"/>
      <c r="I72" s="20"/>
      <c r="J72" s="20"/>
      <c r="K72" s="20"/>
    </row>
    <row r="73" spans="2:11" ht="12.75" hidden="1" outlineLevel="1">
      <c r="B73" s="52">
        <v>42751</v>
      </c>
      <c r="C73" s="51" t="s">
        <v>66</v>
      </c>
      <c r="D73" s="48"/>
      <c r="E73" s="48"/>
      <c r="F73" s="48"/>
      <c r="G73" s="48"/>
      <c r="H73" s="20"/>
      <c r="I73" s="20"/>
      <c r="J73" s="20"/>
      <c r="K73" s="20"/>
    </row>
    <row r="74" spans="2:11" ht="12.75" hidden="1" outlineLevel="1">
      <c r="B74" s="52">
        <v>42786</v>
      </c>
      <c r="C74" s="51" t="s">
        <v>67</v>
      </c>
      <c r="D74" s="48"/>
      <c r="E74" s="48"/>
      <c r="F74" s="48"/>
      <c r="G74" s="48"/>
      <c r="H74" s="20"/>
      <c r="I74" s="20"/>
      <c r="J74" s="20"/>
      <c r="K74" s="20"/>
    </row>
    <row r="75" spans="2:11" ht="12.75" hidden="1" outlineLevel="1">
      <c r="B75" s="52">
        <v>42825</v>
      </c>
      <c r="C75" s="51" t="s">
        <v>68</v>
      </c>
      <c r="D75" s="48"/>
      <c r="E75" s="48"/>
      <c r="F75" s="48"/>
      <c r="G75" s="48"/>
      <c r="H75" s="20"/>
      <c r="I75" s="20"/>
      <c r="J75" s="20"/>
      <c r="K75" s="20"/>
    </row>
    <row r="76" spans="2:11" ht="12.75" hidden="1" outlineLevel="1">
      <c r="B76" s="52">
        <v>42884</v>
      </c>
      <c r="C76" s="51" t="s">
        <v>69</v>
      </c>
      <c r="D76" s="48"/>
      <c r="E76" s="48"/>
      <c r="F76" s="48"/>
      <c r="G76" s="48"/>
      <c r="H76" s="20"/>
      <c r="I76" s="20"/>
      <c r="J76" s="20"/>
      <c r="K76" s="20"/>
    </row>
    <row r="77" spans="2:11" ht="12.75" hidden="1" outlineLevel="1">
      <c r="B77" s="52">
        <v>42920</v>
      </c>
      <c r="C77" s="51" t="s">
        <v>70</v>
      </c>
      <c r="D77" s="48"/>
      <c r="E77" s="48"/>
      <c r="F77" s="48"/>
      <c r="G77" s="48"/>
      <c r="H77" s="20"/>
      <c r="I77" s="20"/>
      <c r="J77" s="20"/>
      <c r="K77" s="20"/>
    </row>
    <row r="78" spans="1:11" ht="12.75" hidden="1" outlineLevel="1">
      <c r="A78" s="47"/>
      <c r="B78" s="52">
        <v>42982</v>
      </c>
      <c r="C78" s="51" t="s">
        <v>71</v>
      </c>
      <c r="D78" s="48"/>
      <c r="E78" s="48"/>
      <c r="F78" s="48"/>
      <c r="G78" s="48"/>
      <c r="H78" s="20"/>
      <c r="I78" s="20"/>
      <c r="J78" s="20"/>
      <c r="K78" s="20"/>
    </row>
    <row r="79" spans="1:11" ht="12.75" hidden="1" outlineLevel="1">
      <c r="A79" s="48"/>
      <c r="B79" s="52">
        <v>43049</v>
      </c>
      <c r="C79" s="51" t="s">
        <v>72</v>
      </c>
      <c r="D79" s="48"/>
      <c r="E79" s="48"/>
      <c r="F79" s="48"/>
      <c r="G79" s="48"/>
      <c r="H79" s="20"/>
      <c r="I79" s="20"/>
      <c r="J79" s="20"/>
      <c r="K79" s="20"/>
    </row>
    <row r="80" spans="2:11" ht="12.75" hidden="1" outlineLevel="1">
      <c r="B80" s="52">
        <v>43062</v>
      </c>
      <c r="C80" s="51" t="s">
        <v>63</v>
      </c>
      <c r="D80" s="48"/>
      <c r="E80" s="48"/>
      <c r="F80" s="48"/>
      <c r="G80" s="48"/>
      <c r="H80" s="20"/>
      <c r="I80" s="20"/>
      <c r="J80" s="20"/>
      <c r="K80" s="20"/>
    </row>
    <row r="81" spans="1:11" ht="12.75" hidden="1" outlineLevel="1">
      <c r="A81" s="47"/>
      <c r="B81" s="52">
        <v>43063</v>
      </c>
      <c r="C81" s="51" t="s">
        <v>64</v>
      </c>
      <c r="D81" s="48"/>
      <c r="E81" s="48"/>
      <c r="F81" s="48"/>
      <c r="G81" s="48"/>
      <c r="H81" s="20"/>
      <c r="I81" s="20"/>
      <c r="J81" s="20"/>
      <c r="K81" s="20"/>
    </row>
    <row r="82" spans="1:11" ht="12.75" hidden="1" outlineLevel="1">
      <c r="A82" s="48"/>
      <c r="B82" s="52"/>
      <c r="C82" s="51"/>
      <c r="D82" s="48"/>
      <c r="E82" s="48"/>
      <c r="F82" s="48"/>
      <c r="G82" s="48"/>
      <c r="H82" s="20"/>
      <c r="I82" s="20"/>
      <c r="J82" s="20"/>
      <c r="K82" s="20"/>
    </row>
    <row r="83" spans="1:11" ht="12.75" hidden="1" outlineLevel="1">
      <c r="A83" s="47"/>
      <c r="D83" s="48"/>
      <c r="E83" s="48"/>
      <c r="F83" s="48"/>
      <c r="G83" s="48"/>
      <c r="H83" s="20"/>
      <c r="I83" s="20"/>
      <c r="J83" s="20"/>
      <c r="K83" s="20"/>
    </row>
    <row r="84" spans="1:11" ht="12.75" hidden="1" outlineLevel="1">
      <c r="A84" s="47"/>
      <c r="D84" s="48"/>
      <c r="E84" s="48"/>
      <c r="F84" s="48"/>
      <c r="G84" s="48"/>
      <c r="H84" s="20"/>
      <c r="I84" s="20"/>
      <c r="J84" s="20"/>
      <c r="K84" s="20"/>
    </row>
    <row r="85" spans="1:11" ht="12.75" hidden="1" outlineLevel="2">
      <c r="A85" s="48"/>
      <c r="B85" s="66">
        <f>$B$47</f>
        <v>44463</v>
      </c>
      <c r="C85" s="47" t="s">
        <v>81</v>
      </c>
      <c r="D85" s="48"/>
      <c r="E85" s="48"/>
      <c r="F85" s="48"/>
      <c r="G85" s="48"/>
      <c r="H85" s="20"/>
      <c r="I85" s="20"/>
      <c r="J85" s="20"/>
      <c r="K85" s="20"/>
    </row>
    <row r="86" spans="1:11" ht="12.75" hidden="1" outlineLevel="2">
      <c r="A86" s="47"/>
      <c r="B86" s="66">
        <v>42915</v>
      </c>
      <c r="C86" s="48"/>
      <c r="D86" s="48"/>
      <c r="E86" s="48"/>
      <c r="F86" s="48"/>
      <c r="G86" s="48"/>
      <c r="H86" s="20"/>
      <c r="I86" s="20"/>
      <c r="J86" s="20"/>
      <c r="K86" s="20"/>
    </row>
    <row r="87" spans="1:11" ht="12.75" hidden="1" outlineLevel="2">
      <c r="A87" s="48"/>
      <c r="B87" s="66">
        <v>42916</v>
      </c>
      <c r="C87" s="48"/>
      <c r="D87" s="20"/>
      <c r="E87" s="20"/>
      <c r="F87" s="48"/>
      <c r="G87" s="65"/>
      <c r="H87" s="51"/>
      <c r="I87" s="20"/>
      <c r="J87" s="20"/>
      <c r="K87" s="20"/>
    </row>
    <row r="88" spans="1:11" ht="12.75" hidden="1" outlineLevel="2">
      <c r="A88" s="48"/>
      <c r="B88" s="66">
        <v>42917</v>
      </c>
      <c r="C88" s="48"/>
      <c r="D88" s="20"/>
      <c r="E88" s="20"/>
      <c r="F88" s="48"/>
      <c r="G88" s="65"/>
      <c r="H88" s="51"/>
      <c r="I88" s="20"/>
      <c r="J88" s="20"/>
      <c r="K88" s="20"/>
    </row>
    <row r="89" spans="1:8" ht="12.75" hidden="1" outlineLevel="2">
      <c r="A89" s="47"/>
      <c r="B89" s="66">
        <v>42918</v>
      </c>
      <c r="C89" s="48"/>
      <c r="G89" s="65"/>
      <c r="H89" s="51"/>
    </row>
    <row r="90" spans="2:8" ht="12.75" hidden="1" outlineLevel="2">
      <c r="B90" s="66">
        <v>42919</v>
      </c>
      <c r="C90" s="48"/>
      <c r="G90" s="65"/>
      <c r="H90" s="51"/>
    </row>
    <row r="91" spans="2:8" ht="12.75" hidden="1" outlineLevel="2">
      <c r="B91" s="66">
        <v>42921</v>
      </c>
      <c r="C91" s="48"/>
      <c r="G91" s="65"/>
      <c r="H91" s="51"/>
    </row>
    <row r="92" spans="2:8" ht="12.75" hidden="1" outlineLevel="2">
      <c r="B92" s="66">
        <v>42922</v>
      </c>
      <c r="C92" s="48"/>
      <c r="G92" s="65"/>
      <c r="H92" s="51"/>
    </row>
    <row r="93" spans="2:8" ht="12.75" hidden="1" outlineLevel="1" collapsed="1">
      <c r="B93" s="66"/>
      <c r="C93" s="48"/>
      <c r="G93" s="65"/>
      <c r="H93" s="51"/>
    </row>
    <row r="94" spans="2:8" ht="12.75" hidden="1" outlineLevel="1">
      <c r="B94" s="66"/>
      <c r="C94" s="48"/>
      <c r="G94" s="65"/>
      <c r="H94" s="51"/>
    </row>
    <row r="95" spans="2:8" ht="12.75" collapsed="1">
      <c r="B95" s="65"/>
      <c r="C95" s="51"/>
      <c r="G95" s="65"/>
      <c r="H95" s="51"/>
    </row>
    <row r="96" spans="2:3" ht="12.75">
      <c r="B96" s="65"/>
      <c r="C96" s="51"/>
    </row>
    <row r="97" spans="2:3" ht="12.75">
      <c r="B97" s="52"/>
      <c r="C97" s="51"/>
    </row>
    <row r="98" spans="2:3" ht="12.75">
      <c r="B98" s="52"/>
      <c r="C98" s="51"/>
    </row>
    <row r="99" spans="2:3" ht="12.75">
      <c r="B99" s="52"/>
      <c r="C99" s="51"/>
    </row>
    <row r="123" spans="2:3" ht="12.75">
      <c r="B123" s="65"/>
      <c r="C123" s="51"/>
    </row>
    <row r="124" spans="2:3" ht="12.75">
      <c r="B124" s="65"/>
      <c r="C124" s="51"/>
    </row>
    <row r="125" spans="2:3" ht="12.75">
      <c r="B125" s="65"/>
      <c r="C125" s="51"/>
    </row>
    <row r="126" spans="2:3" ht="12.75">
      <c r="B126" s="65"/>
      <c r="C126" s="51"/>
    </row>
    <row r="127" spans="2:3" ht="12.75">
      <c r="B127" s="65"/>
      <c r="C127" s="51"/>
    </row>
    <row r="128" spans="2:3" ht="12.75">
      <c r="B128" s="65"/>
      <c r="C128" s="51"/>
    </row>
    <row r="129" spans="2:3" ht="12.75">
      <c r="B129" s="65"/>
      <c r="C129" s="51"/>
    </row>
    <row r="130" spans="2:3" ht="12.75">
      <c r="B130" s="65"/>
      <c r="C130" s="51"/>
    </row>
    <row r="131" spans="2:3" ht="12.75">
      <c r="B131" s="65"/>
      <c r="C131" s="51"/>
    </row>
    <row r="132" spans="2:3" ht="12.75">
      <c r="B132" s="65"/>
      <c r="C132" s="51"/>
    </row>
    <row r="144" spans="2:3" ht="12.75">
      <c r="B144" s="55"/>
      <c r="C144" s="48"/>
    </row>
  </sheetData>
  <sheetProtection selectLockedCells="1"/>
  <mergeCells count="43">
    <mergeCell ref="E14:G14"/>
    <mergeCell ref="E15:G15"/>
    <mergeCell ref="A1:L1"/>
    <mergeCell ref="F25:G25"/>
    <mergeCell ref="E22:G22"/>
    <mergeCell ref="A32:H32"/>
    <mergeCell ref="E23:G23"/>
    <mergeCell ref="E24:G24"/>
    <mergeCell ref="E11:G11"/>
    <mergeCell ref="E18:G18"/>
    <mergeCell ref="E19:G19"/>
    <mergeCell ref="E20:G20"/>
    <mergeCell ref="E21:G21"/>
    <mergeCell ref="A31:H31"/>
    <mergeCell ref="A28:H28"/>
    <mergeCell ref="B25:C25"/>
    <mergeCell ref="E8:G8"/>
    <mergeCell ref="E9:G9"/>
    <mergeCell ref="E10:G10"/>
    <mergeCell ref="E12:G12"/>
    <mergeCell ref="E13:G13"/>
    <mergeCell ref="E16:G16"/>
    <mergeCell ref="E17:G17"/>
    <mergeCell ref="J6:L6"/>
    <mergeCell ref="A34:G34"/>
    <mergeCell ref="A3:G3"/>
    <mergeCell ref="B5:G5"/>
    <mergeCell ref="B26:C26"/>
    <mergeCell ref="A35:G35"/>
    <mergeCell ref="E33:F33"/>
    <mergeCell ref="F26:G26"/>
    <mergeCell ref="A29:H29"/>
    <mergeCell ref="A30:G30"/>
    <mergeCell ref="B6:G6"/>
    <mergeCell ref="B4:D4"/>
    <mergeCell ref="F4:G4"/>
    <mergeCell ref="A2:G2"/>
    <mergeCell ref="J2:L2"/>
    <mergeCell ref="A37:L37"/>
    <mergeCell ref="J25:L25"/>
    <mergeCell ref="J26:L26"/>
    <mergeCell ref="J27:L30"/>
    <mergeCell ref="J5:L5"/>
  </mergeCells>
  <dataValidations count="3">
    <dataValidation type="list" allowBlank="1" showInputMessage="1" showErrorMessage="1" prompt="S.U.E. Coordinator" sqref="B36">
      <formula1>$B$41:$B$43</formula1>
    </dataValidation>
    <dataValidation type="list" allowBlank="1" showInputMessage="1" showErrorMessage="1" prompt="select utility" sqref="L4">
      <formula1>$A$41:$A$90</formula1>
    </dataValidation>
    <dataValidation type="list" allowBlank="1" showInputMessage="1" showErrorMessage="1" prompt="select date" sqref="F4:G4">
      <formula1>$B$85:$B$144</formula1>
    </dataValidation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Phoenix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Wiese</dc:creator>
  <cp:keywords/>
  <dc:description/>
  <cp:lastModifiedBy>Marina Smith</cp:lastModifiedBy>
  <cp:lastPrinted>2017-08-11T21:38:41Z</cp:lastPrinted>
  <dcterms:created xsi:type="dcterms:W3CDTF">1997-11-18T15:07:51Z</dcterms:created>
  <dcterms:modified xsi:type="dcterms:W3CDTF">2021-09-25T03:29:37Z</dcterms:modified>
  <cp:category/>
  <cp:version/>
  <cp:contentType/>
  <cp:contentStatus/>
</cp:coreProperties>
</file>